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247C2A0B-E309-4BED-BE05-07E2D243A40C}" xr6:coauthVersionLast="47" xr6:coauthVersionMax="47" xr10:uidLastSave="{00000000-0000-0000-0000-000000000000}"/>
  <bookViews>
    <workbookView xWindow="1291" yWindow="774" windowWidth="23732" windowHeight="13123" xr2:uid="{00000000-000D-0000-FFFF-FFFF00000000}"/>
  </bookViews>
  <sheets>
    <sheet name="LAX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8" i="3" l="1"/>
  <c r="I18" i="3"/>
  <c r="K15" i="3"/>
  <c r="I15" i="3"/>
  <c r="K14" i="3"/>
  <c r="I14" i="3"/>
  <c r="K13" i="3"/>
  <c r="I13" i="3"/>
  <c r="K12" i="3"/>
  <c r="I12" i="3"/>
  <c r="K11" i="3"/>
  <c r="I11" i="3"/>
  <c r="K17" i="3"/>
  <c r="I17" i="3"/>
  <c r="K16" i="3"/>
  <c r="I16" i="3"/>
  <c r="L19" i="3" l="1"/>
  <c r="B5" i="3" l="1"/>
</calcChain>
</file>

<file path=xl/sharedStrings.xml><?xml version="1.0" encoding="utf-8"?>
<sst xmlns="http://schemas.openxmlformats.org/spreadsheetml/2006/main" count="69" uniqueCount="57">
  <si>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</si>
  <si>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</si>
  <si>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</si>
  <si>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</si>
  <si>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</si>
  <si>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</si>
  <si>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</si>
  <si>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</si>
  <si>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</si>
  <si>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</si>
  <si>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</si>
  <si>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</si>
  <si>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</si>
  <si>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</si>
  <si>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</si>
  <si>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</si>
  <si>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</si>
  <si>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</si>
  <si>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</si>
  <si>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</si>
  <si>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</si>
  <si>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</si>
  <si>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</si>
  <si>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</si>
  <si>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</si>
  <si>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</si>
  <si>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</si>
  <si>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</si>
  <si>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</si>
  <si>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</si>
  <si>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</si>
  <si>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</si>
  <si>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</si>
  <si>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</si>
  <si>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</si>
  <si>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</si>
  <si>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</si>
  <si>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</si>
  <si>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</si>
  <si>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** Sailing schedule (Vessel ETD/ETA) is based on the carrier's information and is subject to change without prior notice.</t>
  </si>
  <si>
    <t>ONE OLYMPUS</t>
  </si>
  <si>
    <t>ONE HUMBER</t>
  </si>
  <si>
    <t>ONE HAMMERSMITH</t>
  </si>
  <si>
    <t>9/03 (Wed)</t>
  </si>
  <si>
    <t>9/10 (Wed)</t>
  </si>
  <si>
    <t>NYK VIRGO</t>
  </si>
  <si>
    <t>NYK VEGA</t>
  </si>
  <si>
    <t>9/17 (Wed)</t>
  </si>
  <si>
    <t>9/24 (Wed)</t>
  </si>
  <si>
    <t>10/01 (Wed)</t>
  </si>
  <si>
    <t>ONE HELSINKI</t>
  </si>
  <si>
    <t>ONE HONG KONG</t>
  </si>
  <si>
    <t>ONE HARBOUR</t>
  </si>
  <si>
    <t>September / October 2025</t>
  </si>
  <si>
    <t>10/08 (Wed)</t>
  </si>
  <si>
    <t>10/15 (Wed)</t>
  </si>
  <si>
    <t>10/22 (Wed)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</si>
</sst>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theme="4"/>
      <name val="Arial"/>
      <family val="2"/>
    </font>
    <font>
      <sz val="16"/>
      <color theme="0" tint="-0.34998626667073579"/>
      <name val="Arial"/>
      <family val="2"/>
    </font>
    <font>
      <b/>
      <sz val="16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7" fillId="4" borderId="18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0" fontId="27" fillId="0" borderId="22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4" xfId="0" quotePrefix="1" applyFont="1" applyBorder="1" applyAlignment="1">
      <alignment horizontal="right" vertical="center"/>
    </xf>
    <xf numFmtId="165" fontId="27" fillId="3" borderId="25" xfId="0" applyNumberFormat="1" applyFont="1" applyFill="1" applyBorder="1" applyAlignment="1">
      <alignment horizontal="center" vertical="center"/>
    </xf>
    <xf numFmtId="165" fontId="26" fillId="3" borderId="24" xfId="0" applyNumberFormat="1" applyFont="1" applyFill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4" borderId="23" xfId="0" applyNumberFormat="1" applyFont="1" applyFill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7" fillId="0" borderId="19" xfId="0" quotePrefix="1" applyFont="1" applyBorder="1" applyAlignment="1">
      <alignment horizontal="right" vertical="center"/>
    </xf>
    <xf numFmtId="165" fontId="7" fillId="4" borderId="28" xfId="0" applyNumberFormat="1" applyFont="1" applyFill="1" applyBorder="1" applyAlignment="1">
      <alignment horizontal="center" vertical="center"/>
    </xf>
    <xf numFmtId="165" fontId="26" fillId="3" borderId="19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4" borderId="29" xfId="0" applyNumberFormat="1" applyFont="1" applyFill="1" applyBorder="1" applyAlignment="1">
      <alignment horizontal="center" vertical="center"/>
    </xf>
    <xf numFmtId="0" fontId="27" fillId="0" borderId="19" xfId="0" quotePrefix="1" applyFont="1" applyBorder="1" applyAlignment="1">
      <alignment horizontal="right" vertical="center"/>
    </xf>
    <xf numFmtId="0" fontId="29" fillId="0" borderId="27" xfId="0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0" fontId="29" fillId="0" borderId="19" xfId="0" quotePrefix="1" applyFont="1" applyBorder="1" applyAlignment="1">
      <alignment horizontal="right" vertical="center"/>
    </xf>
    <xf numFmtId="165" fontId="29" fillId="3" borderId="20" xfId="0" applyNumberFormat="1" applyFont="1" applyFill="1" applyBorder="1" applyAlignment="1">
      <alignment horizontal="center" vertical="center"/>
    </xf>
    <xf numFmtId="165" fontId="30" fillId="3" borderId="19" xfId="0" applyNumberFormat="1" applyFont="1" applyFill="1" applyBorder="1" applyAlignment="1">
      <alignment horizontal="center" vertical="center"/>
    </xf>
    <xf numFmtId="165" fontId="29" fillId="0" borderId="21" xfId="0" applyNumberFormat="1" applyFont="1" applyBorder="1" applyAlignment="1">
      <alignment horizontal="center" vertical="center"/>
    </xf>
    <xf numFmtId="165" fontId="29" fillId="4" borderId="18" xfId="0" applyNumberFormat="1" applyFont="1" applyFill="1" applyBorder="1" applyAlignment="1">
      <alignment horizontal="center" vertical="center"/>
    </xf>
    <xf numFmtId="165" fontId="29" fillId="0" borderId="18" xfId="0" applyNumberFormat="1" applyFont="1" applyBorder="1" applyAlignment="1">
      <alignment horizontal="center" vertical="center"/>
    </xf>
    <xf numFmtId="165" fontId="29" fillId="4" borderId="29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center"/>
    </xf>
    <xf numFmtId="0" fontId="9" fillId="0" borderId="9" xfId="0" applyFont="1" applyBorder="1"/>
    <xf numFmtId="0" fontId="9" fillId="0" borderId="13" xfId="0" applyFont="1" applyBorder="1"/>
    <xf numFmtId="0" fontId="10" fillId="2" borderId="11" xfId="0" applyFont="1" applyFill="1" applyBorder="1" applyAlignment="1">
      <alignment horizontal="center"/>
    </xf>
    <xf numFmtId="0" fontId="9" fillId="0" borderId="10" xfId="0" applyFont="1" applyBorder="1"/>
    <xf numFmtId="0" fontId="22" fillId="0" borderId="0" xfId="0" applyFont="1" applyAlignment="1">
      <alignment horizontal="right" vertical="top"/>
    </xf>
    <xf numFmtId="0" fontId="8" fillId="2" borderId="8" xfId="0" applyFont="1" applyFill="1" applyBorder="1" applyAlignment="1">
      <alignment vertical="center"/>
    </xf>
    <xf numFmtId="0" fontId="9" fillId="0" borderId="14" xfId="0" applyFont="1" applyBorder="1"/>
    <xf numFmtId="0" fontId="0" fillId="0" borderId="0" xfId="0"/>
    <xf numFmtId="0" fontId="9" fillId="0" borderId="16" xfId="0" applyFont="1" applyBorder="1"/>
    <xf numFmtId="0" fontId="9" fillId="0" borderId="5" xfId="0" applyFont="1" applyBorder="1"/>
    <xf numFmtId="0" fontId="8" fillId="2" borderId="10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  <xf numFmtId="0" fontId="7" fillId="0" borderId="2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27" fillId="0" borderId="22" xfId="0" applyFont="1" applyFill="1" applyBorder="1" applyAlignment="1">
      <alignment horizontal="left" vertical="center"/>
    </xf>
    <xf numFmtId="0" fontId="27" fillId="0" borderId="23" xfId="0" applyFont="1" applyFill="1" applyBorder="1" applyAlignment="1">
      <alignment horizontal="left" vertical="center"/>
    </xf>
    <xf numFmtId="0" fontId="27" fillId="0" borderId="24" xfId="0" quotePrefix="1" applyFont="1" applyFill="1" applyBorder="1" applyAlignment="1">
      <alignment horizontal="right" vertical="center"/>
    </xf>
    <xf numFmtId="165" fontId="7" fillId="0" borderId="26" xfId="0" applyNumberFormat="1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horizontal="center" vertical="center"/>
    </xf>
    <xf numFmtId="165" fontId="7" fillId="0" borderId="31" xfId="0" applyNumberFormat="1" applyFont="1" applyFill="1" applyBorder="1" applyAlignment="1">
      <alignment horizontal="center" vertical="center"/>
    </xf>
    <xf numFmtId="165" fontId="7" fillId="0" borderId="32" xfId="0" applyNumberFormat="1" applyFont="1" applyFill="1" applyBorder="1" applyAlignment="1">
      <alignment horizontal="center" vertical="center"/>
    </xf>
    <xf numFmtId="165" fontId="7" fillId="3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zoomScale="75" zoomScaleNormal="75" workbookViewId="0">
      <selection activeCell="B11" sqref="B11"/>
    </sheetView>
  </sheetViews>
  <sheetFormatPr defaultColWidth="14.375" defaultRowHeight="15.8" customHeight="1" x14ac:dyDescent="0.2"/>
  <cols>
    <col min="1" max="1" width="1.625" customWidth="1"/>
    <col min="2" max="2" width="8.75" customWidth="1"/>
    <col min="3" max="3" width="50" customWidth="1"/>
    <col min="4" max="4" width="10.125" customWidth="1"/>
    <col min="5" max="7" width="20.125" customWidth="1"/>
    <col min="8" max="12" width="14.375" customWidth="1"/>
    <col min="13" max="13" width="1.6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85" t="s">
        <v>53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85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63" t="str">
        <f ca="1">"As of "&amp;TEXT(TODAY(),"mm/dd/yyyy")</f>
        <v>As of 09/09/2025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8" customHeight="1" x14ac:dyDescent="0.25">
      <c r="A7" s="9"/>
      <c r="B7" s="86" t="s">
        <v>14</v>
      </c>
      <c r="C7" s="81"/>
      <c r="D7" s="91" t="s">
        <v>16</v>
      </c>
      <c r="E7" s="83" t="s">
        <v>15</v>
      </c>
      <c r="F7" s="84"/>
      <c r="G7" s="44" t="s">
        <v>17</v>
      </c>
      <c r="H7" s="80" t="s">
        <v>18</v>
      </c>
      <c r="I7" s="81"/>
      <c r="J7" s="81"/>
      <c r="K7" s="81"/>
      <c r="L7" s="82"/>
      <c r="M7" s="1"/>
    </row>
    <row r="8" spans="1:14" ht="21.1" customHeight="1" x14ac:dyDescent="0.35">
      <c r="A8" s="9"/>
      <c r="B8" s="87"/>
      <c r="C8" s="88"/>
      <c r="D8" s="92"/>
      <c r="E8" s="10" t="s">
        <v>19</v>
      </c>
      <c r="F8" s="11" t="s">
        <v>13</v>
      </c>
      <c r="G8" s="12" t="s">
        <v>13</v>
      </c>
      <c r="H8" s="41" t="s">
        <v>20</v>
      </c>
      <c r="I8" s="41" t="s">
        <v>21</v>
      </c>
      <c r="J8" s="41" t="s">
        <v>23</v>
      </c>
      <c r="K8" s="41" t="s">
        <v>24</v>
      </c>
      <c r="L8" s="45" t="s">
        <v>22</v>
      </c>
      <c r="M8" s="13"/>
    </row>
    <row r="9" spans="1:14" ht="15.8" customHeight="1" x14ac:dyDescent="0.25">
      <c r="A9" s="9"/>
      <c r="B9" s="87"/>
      <c r="C9" s="88"/>
      <c r="D9" s="92"/>
      <c r="E9" s="14"/>
      <c r="F9" s="15"/>
      <c r="G9" s="16"/>
      <c r="H9" s="42"/>
      <c r="I9" s="42"/>
      <c r="J9" s="43"/>
      <c r="K9" s="43"/>
      <c r="L9" s="46"/>
      <c r="M9" s="17"/>
    </row>
    <row r="10" spans="1:14" ht="15.8" customHeight="1" x14ac:dyDescent="0.25">
      <c r="A10" s="9"/>
      <c r="B10" s="89"/>
      <c r="C10" s="90"/>
      <c r="D10" s="93"/>
      <c r="E10" s="18">
        <v>0.6875</v>
      </c>
      <c r="F10" s="19">
        <v>0.5</v>
      </c>
      <c r="G10" s="20"/>
      <c r="H10" s="21"/>
      <c r="I10" s="21"/>
      <c r="J10" s="21"/>
      <c r="K10" s="21"/>
      <c r="L10" s="47"/>
      <c r="M10" s="17"/>
    </row>
    <row r="11" spans="1:14" ht="37.549999999999997" customHeight="1" x14ac:dyDescent="0.35">
      <c r="A11" s="22"/>
      <c r="B11" s="67" t="s">
        <v>41</v>
      </c>
      <c r="C11" s="68"/>
      <c r="D11" s="69">
        <v>100</v>
      </c>
      <c r="E11" s="70" t="s">
        <v>34</v>
      </c>
      <c r="F11" s="71" t="s">
        <v>43</v>
      </c>
      <c r="G11" s="72">
        <v>45915</v>
      </c>
      <c r="H11" s="73">
        <v>45931</v>
      </c>
      <c r="I11" s="73">
        <f t="shared" ref="I11:I15" si="0">H11+1</f>
        <v>45932</v>
      </c>
      <c r="J11" s="74">
        <v>45935</v>
      </c>
      <c r="K11" s="73">
        <f t="shared" ref="K11:K15" si="1">J11+1</f>
        <v>45936</v>
      </c>
      <c r="L11" s="75">
        <v>45933</v>
      </c>
      <c r="M11" s="13"/>
      <c r="N11" s="1"/>
    </row>
    <row r="12" spans="1:14" ht="37.549999999999997" customHeight="1" x14ac:dyDescent="0.35">
      <c r="A12" s="32" t="s">
        <v>33</v>
      </c>
      <c r="B12" s="76" t="s">
        <v>42</v>
      </c>
      <c r="C12" s="77"/>
      <c r="D12" s="60">
        <v>87</v>
      </c>
      <c r="E12" s="49" t="s">
        <v>34</v>
      </c>
      <c r="F12" s="50" t="s">
        <v>44</v>
      </c>
      <c r="G12" s="51">
        <v>45921</v>
      </c>
      <c r="H12" s="48">
        <v>45936</v>
      </c>
      <c r="I12" s="48">
        <f t="shared" si="0"/>
        <v>45937</v>
      </c>
      <c r="J12" s="64">
        <v>45939</v>
      </c>
      <c r="K12" s="48">
        <f t="shared" si="1"/>
        <v>45940</v>
      </c>
      <c r="L12" s="65">
        <v>45941</v>
      </c>
      <c r="M12" s="13"/>
    </row>
    <row r="13" spans="1:14" ht="37.549999999999997" customHeight="1" x14ac:dyDescent="0.35">
      <c r="A13" s="32"/>
      <c r="B13" s="76" t="s">
        <v>45</v>
      </c>
      <c r="C13" s="77"/>
      <c r="D13" s="60">
        <v>87</v>
      </c>
      <c r="E13" s="49" t="s">
        <v>34</v>
      </c>
      <c r="F13" s="50" t="s">
        <v>47</v>
      </c>
      <c r="G13" s="51">
        <v>45929</v>
      </c>
      <c r="H13" s="48">
        <v>45945</v>
      </c>
      <c r="I13" s="48">
        <f t="shared" si="0"/>
        <v>45946</v>
      </c>
      <c r="J13" s="64">
        <v>45948</v>
      </c>
      <c r="K13" s="48">
        <f t="shared" si="1"/>
        <v>45949</v>
      </c>
      <c r="L13" s="65">
        <v>45950</v>
      </c>
      <c r="M13" s="13"/>
    </row>
    <row r="14" spans="1:14" ht="37.549999999999997" customHeight="1" x14ac:dyDescent="0.35">
      <c r="A14" s="32"/>
      <c r="B14" s="94" t="s">
        <v>40</v>
      </c>
      <c r="C14" s="95"/>
      <c r="D14" s="60">
        <v>78</v>
      </c>
      <c r="E14" s="49" t="s">
        <v>34</v>
      </c>
      <c r="F14" s="50" t="s">
        <v>48</v>
      </c>
      <c r="G14" s="51">
        <v>45937</v>
      </c>
      <c r="H14" s="48">
        <v>45952</v>
      </c>
      <c r="I14" s="48">
        <f t="shared" si="0"/>
        <v>45953</v>
      </c>
      <c r="J14" s="64">
        <v>45955</v>
      </c>
      <c r="K14" s="48">
        <f t="shared" si="1"/>
        <v>45956</v>
      </c>
      <c r="L14" s="65">
        <v>45953</v>
      </c>
      <c r="M14" s="13"/>
    </row>
    <row r="15" spans="1:14" ht="37.549999999999997" customHeight="1" x14ac:dyDescent="0.35">
      <c r="A15" s="22"/>
      <c r="B15" s="94" t="s">
        <v>46</v>
      </c>
      <c r="C15" s="95"/>
      <c r="D15" s="60">
        <v>84</v>
      </c>
      <c r="E15" s="49" t="s">
        <v>34</v>
      </c>
      <c r="F15" s="50" t="s">
        <v>49</v>
      </c>
      <c r="G15" s="51">
        <v>45943</v>
      </c>
      <c r="H15" s="48">
        <v>45958</v>
      </c>
      <c r="I15" s="48">
        <f t="shared" si="0"/>
        <v>45959</v>
      </c>
      <c r="J15" s="64">
        <v>45961</v>
      </c>
      <c r="K15" s="48">
        <f t="shared" si="1"/>
        <v>45962</v>
      </c>
      <c r="L15" s="65">
        <v>45963</v>
      </c>
      <c r="M15" s="13"/>
    </row>
    <row r="16" spans="1:14" ht="37.549999999999997" customHeight="1" x14ac:dyDescent="0.35">
      <c r="A16" s="22"/>
      <c r="B16" s="78" t="s">
        <v>50</v>
      </c>
      <c r="C16" s="79"/>
      <c r="D16" s="66">
        <v>63</v>
      </c>
      <c r="E16" s="49" t="s">
        <v>34</v>
      </c>
      <c r="F16" s="62" t="s">
        <v>54</v>
      </c>
      <c r="G16" s="51">
        <v>45950</v>
      </c>
      <c r="H16" s="48">
        <v>45965</v>
      </c>
      <c r="I16" s="48">
        <f t="shared" ref="I15:I18" si="2">H16+1</f>
        <v>45966</v>
      </c>
      <c r="J16" s="64">
        <v>45968</v>
      </c>
      <c r="K16" s="48">
        <f t="shared" ref="K15:K18" si="3">J16+1</f>
        <v>45969</v>
      </c>
      <c r="L16" s="65">
        <v>45970</v>
      </c>
      <c r="M16" s="13"/>
    </row>
    <row r="17" spans="1:13" ht="37.549999999999997" customHeight="1" x14ac:dyDescent="0.35">
      <c r="A17" s="22"/>
      <c r="B17" s="78" t="s">
        <v>51</v>
      </c>
      <c r="C17" s="79"/>
      <c r="D17" s="66">
        <v>86</v>
      </c>
      <c r="E17" s="49" t="s">
        <v>34</v>
      </c>
      <c r="F17" s="62" t="s">
        <v>55</v>
      </c>
      <c r="G17" s="51">
        <v>45956</v>
      </c>
      <c r="H17" s="48">
        <v>45970</v>
      </c>
      <c r="I17" s="48">
        <f t="shared" si="2"/>
        <v>45971</v>
      </c>
      <c r="J17" s="64">
        <v>45973</v>
      </c>
      <c r="K17" s="48">
        <f t="shared" si="3"/>
        <v>45974</v>
      </c>
      <c r="L17" s="65">
        <v>45976</v>
      </c>
      <c r="M17" s="13"/>
    </row>
    <row r="18" spans="1:13" ht="37.549999999999997" customHeight="1" x14ac:dyDescent="0.35">
      <c r="A18" s="22"/>
      <c r="B18" s="96" t="s">
        <v>52</v>
      </c>
      <c r="C18" s="97"/>
      <c r="D18" s="98">
        <v>102</v>
      </c>
      <c r="E18" s="103" t="s">
        <v>34</v>
      </c>
      <c r="F18" s="56" t="s">
        <v>56</v>
      </c>
      <c r="G18" s="99">
        <v>45964</v>
      </c>
      <c r="H18" s="100">
        <v>45978</v>
      </c>
      <c r="I18" s="101">
        <f t="shared" si="2"/>
        <v>45979</v>
      </c>
      <c r="J18" s="101">
        <v>45980</v>
      </c>
      <c r="K18" s="101">
        <f t="shared" si="3"/>
        <v>45981</v>
      </c>
      <c r="L18" s="102">
        <v>45982</v>
      </c>
      <c r="M18" s="13"/>
    </row>
    <row r="19" spans="1:13" ht="37.549999999999997" hidden="1" customHeight="1" x14ac:dyDescent="0.35">
      <c r="A19" s="22"/>
      <c r="B19" s="52"/>
      <c r="C19" s="53"/>
      <c r="D19" s="54"/>
      <c r="E19" s="55"/>
      <c r="F19" s="56"/>
      <c r="G19" s="57"/>
      <c r="H19" s="58"/>
      <c r="I19" s="58"/>
      <c r="J19" s="59"/>
      <c r="K19" s="58"/>
      <c r="L19" s="61">
        <f t="shared" ref="L19" si="4">K19+1</f>
        <v>1</v>
      </c>
      <c r="M19" s="13"/>
    </row>
    <row r="20" spans="1:13" ht="14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4.9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4.95" customHeight="1" x14ac:dyDescent="0.2">
      <c r="A22" s="1"/>
      <c r="B22" s="8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4.9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4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4.95" customHeight="1" x14ac:dyDescent="0.25">
      <c r="A25" s="1"/>
      <c r="B25" s="1"/>
      <c r="C25" s="38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4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8" customHeight="1" x14ac:dyDescent="0.2">
      <c r="A28" s="27"/>
      <c r="B28" s="28"/>
      <c r="C28" s="29" t="s">
        <v>25</v>
      </c>
      <c r="D28" s="40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8" customHeight="1" x14ac:dyDescent="0.25">
      <c r="A29" s="27"/>
      <c r="B29" s="28"/>
      <c r="C29" s="31" t="s">
        <v>28</v>
      </c>
      <c r="D29" s="30" t="s">
        <v>37</v>
      </c>
      <c r="E29" s="39" t="s">
        <v>36</v>
      </c>
      <c r="F29" s="27"/>
      <c r="G29" s="27"/>
      <c r="I29" s="27"/>
      <c r="J29" s="27"/>
      <c r="K29" s="28"/>
      <c r="L29" s="27"/>
      <c r="M29" s="27"/>
    </row>
    <row r="30" spans="1:13" ht="15.8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8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8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8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10">
    <mergeCell ref="B16:C16"/>
    <mergeCell ref="B18:C18"/>
    <mergeCell ref="H7:L7"/>
    <mergeCell ref="E7:F7"/>
    <mergeCell ref="C2:C3"/>
    <mergeCell ref="B7:C10"/>
    <mergeCell ref="D7:D10"/>
    <mergeCell ref="B17:C17"/>
    <mergeCell ref="B14:C14"/>
    <mergeCell ref="B15:C15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 Kuwabara</cp:lastModifiedBy>
  <cp:lastPrinted>2025-09-09T22:47:21Z</cp:lastPrinted>
  <dcterms:created xsi:type="dcterms:W3CDTF">2018-12-18T19:26:20Z</dcterms:created>
  <dcterms:modified xsi:type="dcterms:W3CDTF">2025-09-09T23:04:53Z</dcterms:modified>
</cp:coreProperties>
</file>