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0836C56A-2650-40C4-9BD0-6ACE68FEBB89}" xr6:coauthVersionLast="47" xr6:coauthVersionMax="47" xr10:uidLastSave="{00000000-0000-0000-0000-000000000000}"/>
  <bookViews>
    <workbookView xWindow="1522" yWindow="1522" windowWidth="22333" windowHeight="13123" xr2:uid="{00000000-000D-0000-FFFF-FFFF00000000}"/>
  </bookViews>
  <sheets>
    <sheet name="LAX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3" l="1"/>
  <c r="I15" i="3"/>
  <c r="K14" i="3"/>
  <c r="I14" i="3"/>
  <c r="K13" i="3"/>
  <c r="I13" i="3"/>
  <c r="K12" i="3"/>
  <c r="I12" i="3"/>
  <c r="K11" i="3"/>
  <c r="I11" i="3"/>
  <c r="K18" i="3"/>
  <c r="I18" i="3"/>
  <c r="K17" i="3"/>
  <c r="I17" i="3"/>
  <c r="K16" i="3"/>
  <c r="I16" i="3"/>
  <c r="L19" i="3" l="1"/>
  <c r="B5" i="3" l="1"/>
</calcChain>
</file>

<file path=xl/sharedStrings.xml><?xml version="1.0" encoding="utf-8"?>
<sst xmlns="http://schemas.openxmlformats.org/spreadsheetml/2006/main" count="69" uniqueCount="57">
  <si>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</si>
  <si>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</si>
  <si>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</si>
  <si>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</si>
  <si>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</si>
  <si>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</si>
  <si>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</si>
  <si>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</si>
  <si>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</si>
  <si>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</si>
  <si>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</si>
  <si>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</si>
  <si>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</si>
  <si>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</si>
  <si>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</si>
  <si>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</si>
  <si>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</si>
  <si>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</si>
  <si>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</si>
  <si>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</si>
  <si>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</si>
  <si>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</si>
  <si>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</si>
  <si>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</si>
  <si>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</si>
  <si>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</si>
  <si>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</si>
  <si>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</si>
  <si>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</si>
  <si>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</si>
  <si>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</si>
  <si>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</si>
  <si>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</si>
  <si>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</si>
  <si>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</si>
  <si>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</si>
  <si>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</si>
  <si>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</si>
  <si>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</si>
  <si>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** Sailing schedule (Vessel ETD/ETA) is based on the carrier's information and is subject to change without prior notice.</t>
  </si>
  <si>
    <t>ONE HANOI</t>
  </si>
  <si>
    <t>ONE ORPHEUS</t>
  </si>
  <si>
    <t>7/02 (Wed)</t>
  </si>
  <si>
    <t>7/09 (Wed)</t>
  </si>
  <si>
    <t>ONE HAMBURG</t>
  </si>
  <si>
    <t>ONE HANGZHOU BAY</t>
  </si>
  <si>
    <t xml:space="preserve">NYK ORION </t>
  </si>
  <si>
    <t>7/16 (Wed)</t>
  </si>
  <si>
    <t>7/23 (Wed)</t>
  </si>
  <si>
    <t>7/30 (Wed)</t>
  </si>
  <si>
    <t>July / August 2025</t>
  </si>
  <si>
    <t>ONE HUMEN</t>
  </si>
  <si>
    <t>ONE OLYMPUS</t>
  </si>
  <si>
    <t>ONE HANNOVER</t>
  </si>
  <si>
    <t>8/06 (Wed)</t>
  </si>
  <si>
    <t>8/13 (Wed)</t>
  </si>
  <si>
    <t>8/20 (Wed)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</si>
</sst>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2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theme="4"/>
      <name val="Arial"/>
      <family val="2"/>
    </font>
    <font>
      <sz val="16"/>
      <color theme="0" tint="-0.34998626667073579"/>
      <name val="Arial"/>
      <family val="2"/>
    </font>
    <font>
      <sz val="16"/>
      <color theme="0" tint="-0.499984740745262"/>
      <name val="Arial"/>
      <family val="2"/>
    </font>
    <font>
      <b/>
      <sz val="16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7" fillId="4" borderId="18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0" fontId="27" fillId="0" borderId="22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4" xfId="0" quotePrefix="1" applyFont="1" applyBorder="1" applyAlignment="1">
      <alignment horizontal="right" vertical="center"/>
    </xf>
    <xf numFmtId="165" fontId="27" fillId="3" borderId="25" xfId="0" applyNumberFormat="1" applyFont="1" applyFill="1" applyBorder="1" applyAlignment="1">
      <alignment horizontal="center" vertical="center"/>
    </xf>
    <xf numFmtId="165" fontId="26" fillId="3" borderId="24" xfId="0" applyNumberFormat="1" applyFont="1" applyFill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4" borderId="23" xfId="0" applyNumberFormat="1" applyFont="1" applyFill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7" fillId="0" borderId="19" xfId="0" quotePrefix="1" applyFont="1" applyBorder="1" applyAlignment="1">
      <alignment horizontal="right" vertical="center"/>
    </xf>
    <xf numFmtId="165" fontId="7" fillId="4" borderId="28" xfId="0" applyNumberFormat="1" applyFont="1" applyFill="1" applyBorder="1" applyAlignment="1">
      <alignment horizontal="center" vertical="center"/>
    </xf>
    <xf numFmtId="165" fontId="26" fillId="3" borderId="19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4" borderId="29" xfId="0" applyNumberFormat="1" applyFont="1" applyFill="1" applyBorder="1" applyAlignment="1">
      <alignment horizontal="center" vertical="center"/>
    </xf>
    <xf numFmtId="165" fontId="7" fillId="3" borderId="33" xfId="0" applyNumberFormat="1" applyFont="1" applyFill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165" fontId="7" fillId="4" borderId="31" xfId="0" applyNumberFormat="1" applyFont="1" applyFill="1" applyBorder="1" applyAlignment="1">
      <alignment horizontal="center" vertical="center"/>
    </xf>
    <xf numFmtId="165" fontId="7" fillId="3" borderId="38" xfId="0" applyNumberFormat="1" applyFont="1" applyFill="1" applyBorder="1" applyAlignment="1">
      <alignment horizontal="center" vertical="center"/>
    </xf>
    <xf numFmtId="165" fontId="7" fillId="4" borderId="36" xfId="0" applyNumberFormat="1" applyFont="1" applyFill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165" fontId="7" fillId="4" borderId="40" xfId="0" applyNumberFormat="1" applyFont="1" applyFill="1" applyBorder="1" applyAlignment="1">
      <alignment horizontal="center" vertical="center"/>
    </xf>
    <xf numFmtId="165" fontId="8" fillId="3" borderId="37" xfId="0" applyNumberFormat="1" applyFont="1" applyFill="1" applyBorder="1" applyAlignment="1">
      <alignment horizontal="center" vertical="center"/>
    </xf>
    <xf numFmtId="165" fontId="7" fillId="0" borderId="26" xfId="0" applyNumberFormat="1" applyFont="1" applyFill="1" applyBorder="1" applyAlignment="1">
      <alignment horizontal="center" vertical="center"/>
    </xf>
    <xf numFmtId="165" fontId="7" fillId="3" borderId="25" xfId="0" applyNumberFormat="1" applyFont="1" applyFill="1" applyBorder="1" applyAlignment="1">
      <alignment horizontal="center" vertical="center"/>
    </xf>
    <xf numFmtId="0" fontId="27" fillId="0" borderId="19" xfId="0" quotePrefix="1" applyFont="1" applyBorder="1" applyAlignment="1">
      <alignment horizontal="right" vertical="center"/>
    </xf>
    <xf numFmtId="0" fontId="27" fillId="0" borderId="24" xfId="0" quotePrefix="1" applyFont="1" applyFill="1" applyBorder="1" applyAlignment="1">
      <alignment horizontal="right" vertical="center"/>
    </xf>
    <xf numFmtId="165" fontId="7" fillId="4" borderId="41" xfId="0" applyNumberFormat="1" applyFont="1" applyFill="1" applyBorder="1" applyAlignment="1">
      <alignment horizontal="center" vertical="center"/>
    </xf>
    <xf numFmtId="165" fontId="7" fillId="4" borderId="42" xfId="0" applyNumberFormat="1" applyFont="1" applyFill="1" applyBorder="1" applyAlignment="1">
      <alignment horizontal="center" vertical="center"/>
    </xf>
    <xf numFmtId="165" fontId="7" fillId="0" borderId="42" xfId="0" applyNumberFormat="1" applyFont="1" applyBorder="1" applyAlignment="1">
      <alignment horizontal="center" vertical="center"/>
    </xf>
    <xf numFmtId="165" fontId="7" fillId="4" borderId="43" xfId="0" applyNumberFormat="1" applyFont="1" applyFill="1" applyBorder="1" applyAlignment="1">
      <alignment horizontal="center" vertical="center"/>
    </xf>
    <xf numFmtId="0" fontId="27" fillId="0" borderId="2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22" xfId="0" applyFont="1" applyFill="1" applyBorder="1" applyAlignment="1">
      <alignment horizontal="left" vertical="center"/>
    </xf>
    <xf numFmtId="0" fontId="27" fillId="0" borderId="23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/>
    </xf>
    <xf numFmtId="0" fontId="9" fillId="0" borderId="9" xfId="0" applyFont="1" applyBorder="1"/>
    <xf numFmtId="0" fontId="9" fillId="0" borderId="13" xfId="0" applyFont="1" applyBorder="1"/>
    <xf numFmtId="0" fontId="10" fillId="2" borderId="11" xfId="0" applyFont="1" applyFill="1" applyBorder="1" applyAlignment="1">
      <alignment horizontal="center"/>
    </xf>
    <xf numFmtId="0" fontId="9" fillId="0" borderId="10" xfId="0" applyFont="1" applyBorder="1"/>
    <xf numFmtId="0" fontId="22" fillId="0" borderId="0" xfId="0" applyFont="1" applyAlignment="1">
      <alignment horizontal="right" vertical="top"/>
    </xf>
    <xf numFmtId="0" fontId="8" fillId="2" borderId="8" xfId="0" applyFont="1" applyFill="1" applyBorder="1" applyAlignment="1">
      <alignment vertical="center"/>
    </xf>
    <xf numFmtId="0" fontId="9" fillId="0" borderId="14" xfId="0" applyFont="1" applyBorder="1"/>
    <xf numFmtId="0" fontId="0" fillId="0" borderId="0" xfId="0"/>
    <xf numFmtId="0" fontId="9" fillId="0" borderId="16" xfId="0" applyFont="1" applyBorder="1"/>
    <xf numFmtId="0" fontId="9" fillId="0" borderId="5" xfId="0" applyFont="1" applyBorder="1"/>
    <xf numFmtId="0" fontId="8" fillId="2" borderId="10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  <xf numFmtId="0" fontId="7" fillId="0" borderId="2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7" fillId="0" borderId="31" xfId="0" applyFont="1" applyBorder="1" applyAlignment="1">
      <alignment horizontal="left" vertical="center"/>
    </xf>
    <xf numFmtId="0" fontId="27" fillId="0" borderId="32" xfId="0" quotePrefix="1" applyFont="1" applyBorder="1" applyAlignment="1">
      <alignment horizontal="right" vertical="center"/>
    </xf>
    <xf numFmtId="165" fontId="26" fillId="3" borderId="32" xfId="0" applyNumberFormat="1" applyFont="1" applyFill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165" fontId="7" fillId="4" borderId="44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37" xfId="0" quotePrefix="1" applyFont="1" applyFill="1" applyBorder="1" applyAlignment="1">
      <alignment horizontal="right" vertical="center"/>
    </xf>
    <xf numFmtId="165" fontId="7" fillId="0" borderId="39" xfId="0" applyNumberFormat="1" applyFont="1" applyFill="1" applyBorder="1" applyAlignment="1">
      <alignment horizontal="center" vertical="center"/>
    </xf>
    <xf numFmtId="165" fontId="7" fillId="4" borderId="38" xfId="0" applyNumberFormat="1" applyFont="1" applyFill="1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0" fillId="0" borderId="19" xfId="0" quotePrefix="1" applyFont="1" applyBorder="1" applyAlignment="1">
      <alignment horizontal="right" vertical="center"/>
    </xf>
    <xf numFmtId="165" fontId="30" fillId="3" borderId="20" xfId="0" applyNumberFormat="1" applyFont="1" applyFill="1" applyBorder="1" applyAlignment="1">
      <alignment horizontal="center" vertical="center"/>
    </xf>
    <xf numFmtId="165" fontId="31" fillId="3" borderId="19" xfId="0" applyNumberFormat="1" applyFont="1" applyFill="1" applyBorder="1" applyAlignment="1">
      <alignment horizontal="center" vertical="center"/>
    </xf>
    <xf numFmtId="165" fontId="30" fillId="0" borderId="21" xfId="0" applyNumberFormat="1" applyFont="1" applyBorder="1" applyAlignment="1">
      <alignment horizontal="center" vertical="center"/>
    </xf>
    <xf numFmtId="165" fontId="30" fillId="4" borderId="18" xfId="0" applyNumberFormat="1" applyFont="1" applyFill="1" applyBorder="1" applyAlignment="1">
      <alignment horizontal="center" vertical="center"/>
    </xf>
    <xf numFmtId="165" fontId="30" fillId="0" borderId="18" xfId="0" applyNumberFormat="1" applyFont="1" applyBorder="1" applyAlignment="1">
      <alignment horizontal="center" vertical="center"/>
    </xf>
    <xf numFmtId="165" fontId="30" fillId="4" borderId="2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topLeftCell="A3" zoomScale="75" zoomScaleNormal="75" workbookViewId="0">
      <selection activeCell="M25" sqref="M25"/>
    </sheetView>
  </sheetViews>
  <sheetFormatPr defaultColWidth="14.375" defaultRowHeight="15.8" customHeight="1" x14ac:dyDescent="0.2"/>
  <cols>
    <col min="1" max="1" width="1.625" customWidth="1"/>
    <col min="2" max="2" width="8.75" customWidth="1"/>
    <col min="3" max="3" width="50" customWidth="1"/>
    <col min="4" max="4" width="10.125" customWidth="1"/>
    <col min="5" max="7" width="20.125" customWidth="1"/>
    <col min="8" max="12" width="14.375" customWidth="1"/>
    <col min="13" max="13" width="1.6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91" t="s">
        <v>50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91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63" t="str">
        <f ca="1">"As of "&amp;TEXT(TODAY(),"mm/dd/yyyy")</f>
        <v>As of 07/10/2025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.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8" customHeight="1" x14ac:dyDescent="0.25">
      <c r="A7" s="9"/>
      <c r="B7" s="92" t="s">
        <v>14</v>
      </c>
      <c r="C7" s="87"/>
      <c r="D7" s="97" t="s">
        <v>16</v>
      </c>
      <c r="E7" s="89" t="s">
        <v>15</v>
      </c>
      <c r="F7" s="90"/>
      <c r="G7" s="44" t="s">
        <v>17</v>
      </c>
      <c r="H7" s="86" t="s">
        <v>18</v>
      </c>
      <c r="I7" s="87"/>
      <c r="J7" s="87"/>
      <c r="K7" s="87"/>
      <c r="L7" s="88"/>
      <c r="M7" s="1"/>
    </row>
    <row r="8" spans="1:14" ht="21.1" customHeight="1" x14ac:dyDescent="0.35">
      <c r="A8" s="9"/>
      <c r="B8" s="93"/>
      <c r="C8" s="94"/>
      <c r="D8" s="98"/>
      <c r="E8" s="10" t="s">
        <v>19</v>
      </c>
      <c r="F8" s="11" t="s">
        <v>13</v>
      </c>
      <c r="G8" s="12" t="s">
        <v>13</v>
      </c>
      <c r="H8" s="41" t="s">
        <v>20</v>
      </c>
      <c r="I8" s="41" t="s">
        <v>21</v>
      </c>
      <c r="J8" s="41" t="s">
        <v>23</v>
      </c>
      <c r="K8" s="41" t="s">
        <v>24</v>
      </c>
      <c r="L8" s="45" t="s">
        <v>22</v>
      </c>
      <c r="M8" s="13"/>
    </row>
    <row r="9" spans="1:14" ht="15.8" customHeight="1" x14ac:dyDescent="0.25">
      <c r="A9" s="9"/>
      <c r="B9" s="93"/>
      <c r="C9" s="94"/>
      <c r="D9" s="98"/>
      <c r="E9" s="14"/>
      <c r="F9" s="15"/>
      <c r="G9" s="16"/>
      <c r="H9" s="42"/>
      <c r="I9" s="42"/>
      <c r="J9" s="43"/>
      <c r="K9" s="43"/>
      <c r="L9" s="46"/>
      <c r="M9" s="17"/>
    </row>
    <row r="10" spans="1:14" ht="15.8" customHeight="1" x14ac:dyDescent="0.25">
      <c r="A10" s="9"/>
      <c r="B10" s="95"/>
      <c r="C10" s="96"/>
      <c r="D10" s="99"/>
      <c r="E10" s="18">
        <v>0.6875</v>
      </c>
      <c r="F10" s="19">
        <v>0.5</v>
      </c>
      <c r="G10" s="20"/>
      <c r="H10" s="21"/>
      <c r="I10" s="21"/>
      <c r="J10" s="21"/>
      <c r="K10" s="21"/>
      <c r="L10" s="47"/>
      <c r="M10" s="17"/>
    </row>
    <row r="11" spans="1:14" ht="37.549999999999997" customHeight="1" x14ac:dyDescent="0.35">
      <c r="A11" s="22"/>
      <c r="B11" s="113" t="s">
        <v>40</v>
      </c>
      <c r="C11" s="114"/>
      <c r="D11" s="115">
        <v>52</v>
      </c>
      <c r="E11" s="116" t="s">
        <v>34</v>
      </c>
      <c r="F11" s="117" t="s">
        <v>42</v>
      </c>
      <c r="G11" s="118">
        <v>45852</v>
      </c>
      <c r="H11" s="119">
        <v>45868</v>
      </c>
      <c r="I11" s="119">
        <f t="shared" ref="I11:I15" si="0">H11+1</f>
        <v>45869</v>
      </c>
      <c r="J11" s="120">
        <v>45870</v>
      </c>
      <c r="K11" s="119">
        <f t="shared" ref="K11:K15" si="1">J11+1</f>
        <v>45871</v>
      </c>
      <c r="L11" s="121">
        <v>45872</v>
      </c>
      <c r="M11" s="13"/>
      <c r="N11" s="1"/>
    </row>
    <row r="12" spans="1:14" ht="37.549999999999997" customHeight="1" x14ac:dyDescent="0.35">
      <c r="A12" s="32" t="s">
        <v>33</v>
      </c>
      <c r="B12" s="113" t="s">
        <v>41</v>
      </c>
      <c r="C12" s="114"/>
      <c r="D12" s="115">
        <v>74</v>
      </c>
      <c r="E12" s="116" t="s">
        <v>34</v>
      </c>
      <c r="F12" s="117" t="s">
        <v>43</v>
      </c>
      <c r="G12" s="118">
        <v>45859</v>
      </c>
      <c r="H12" s="119">
        <v>45874</v>
      </c>
      <c r="I12" s="119">
        <f t="shared" si="0"/>
        <v>45875</v>
      </c>
      <c r="J12" s="120">
        <v>45876</v>
      </c>
      <c r="K12" s="119">
        <f t="shared" si="1"/>
        <v>45877</v>
      </c>
      <c r="L12" s="121">
        <v>45878</v>
      </c>
      <c r="M12" s="13"/>
    </row>
    <row r="13" spans="1:14" ht="37.549999999999997" customHeight="1" x14ac:dyDescent="0.35">
      <c r="A13" s="32"/>
      <c r="B13" s="100" t="s">
        <v>44</v>
      </c>
      <c r="C13" s="101"/>
      <c r="D13" s="60">
        <v>82</v>
      </c>
      <c r="E13" s="49" t="s">
        <v>34</v>
      </c>
      <c r="F13" s="50" t="s">
        <v>47</v>
      </c>
      <c r="G13" s="51">
        <v>45866</v>
      </c>
      <c r="H13" s="48">
        <v>45881</v>
      </c>
      <c r="I13" s="48">
        <f t="shared" si="0"/>
        <v>45882</v>
      </c>
      <c r="J13" s="64">
        <v>45883</v>
      </c>
      <c r="K13" s="48">
        <f t="shared" si="1"/>
        <v>45884</v>
      </c>
      <c r="L13" s="65">
        <v>45885</v>
      </c>
      <c r="M13" s="13"/>
    </row>
    <row r="14" spans="1:14" ht="37.549999999999997" customHeight="1" x14ac:dyDescent="0.35">
      <c r="A14" s="32"/>
      <c r="B14" s="100" t="s">
        <v>45</v>
      </c>
      <c r="C14" s="101"/>
      <c r="D14" s="60">
        <v>59</v>
      </c>
      <c r="E14" s="49" t="s">
        <v>34</v>
      </c>
      <c r="F14" s="50" t="s">
        <v>48</v>
      </c>
      <c r="G14" s="51">
        <v>45873</v>
      </c>
      <c r="H14" s="48">
        <v>45891</v>
      </c>
      <c r="I14" s="48">
        <f t="shared" si="0"/>
        <v>45892</v>
      </c>
      <c r="J14" s="64">
        <v>45896</v>
      </c>
      <c r="K14" s="48">
        <f t="shared" si="1"/>
        <v>45897</v>
      </c>
      <c r="L14" s="65">
        <v>45898</v>
      </c>
      <c r="M14" s="13"/>
    </row>
    <row r="15" spans="1:14" ht="37.549999999999997" customHeight="1" x14ac:dyDescent="0.35">
      <c r="A15" s="22"/>
      <c r="B15" s="108" t="s">
        <v>46</v>
      </c>
      <c r="C15" s="109"/>
      <c r="D15" s="110">
        <v>79</v>
      </c>
      <c r="E15" s="69" t="s">
        <v>34</v>
      </c>
      <c r="F15" s="73" t="s">
        <v>49</v>
      </c>
      <c r="G15" s="111">
        <v>45879</v>
      </c>
      <c r="H15" s="112">
        <v>45894</v>
      </c>
      <c r="I15" s="70">
        <f t="shared" si="0"/>
        <v>45895</v>
      </c>
      <c r="J15" s="71">
        <v>45897</v>
      </c>
      <c r="K15" s="70">
        <f t="shared" si="1"/>
        <v>45898</v>
      </c>
      <c r="L15" s="72">
        <v>45899</v>
      </c>
      <c r="M15" s="13"/>
    </row>
    <row r="16" spans="1:14" ht="37.549999999999997" customHeight="1" x14ac:dyDescent="0.35">
      <c r="A16" s="22"/>
      <c r="B16" s="102" t="s">
        <v>51</v>
      </c>
      <c r="C16" s="103"/>
      <c r="D16" s="104">
        <v>97</v>
      </c>
      <c r="E16" s="66" t="s">
        <v>34</v>
      </c>
      <c r="F16" s="105" t="s">
        <v>54</v>
      </c>
      <c r="G16" s="67">
        <v>45886</v>
      </c>
      <c r="H16" s="68">
        <v>45901</v>
      </c>
      <c r="I16" s="68">
        <f t="shared" ref="I11:I18" si="2">H16+1</f>
        <v>45902</v>
      </c>
      <c r="J16" s="106">
        <v>45904</v>
      </c>
      <c r="K16" s="68">
        <f t="shared" ref="K11:K18" si="3">J16+1</f>
        <v>45905</v>
      </c>
      <c r="L16" s="107">
        <v>45906</v>
      </c>
      <c r="M16" s="13"/>
    </row>
    <row r="17" spans="1:13" ht="37.549999999999997" customHeight="1" x14ac:dyDescent="0.35">
      <c r="A17" s="22"/>
      <c r="B17" s="82" t="s">
        <v>52</v>
      </c>
      <c r="C17" s="83"/>
      <c r="D17" s="76">
        <v>77</v>
      </c>
      <c r="E17" s="49" t="s">
        <v>34</v>
      </c>
      <c r="F17" s="62" t="s">
        <v>55</v>
      </c>
      <c r="G17" s="51">
        <v>45893</v>
      </c>
      <c r="H17" s="48">
        <v>45907</v>
      </c>
      <c r="I17" s="48">
        <f t="shared" si="2"/>
        <v>45908</v>
      </c>
      <c r="J17" s="64">
        <v>45911</v>
      </c>
      <c r="K17" s="48">
        <f t="shared" si="3"/>
        <v>45912</v>
      </c>
      <c r="L17" s="65">
        <v>45913</v>
      </c>
      <c r="M17" s="13"/>
    </row>
    <row r="18" spans="1:13" ht="37.549999999999997" customHeight="1" x14ac:dyDescent="0.35">
      <c r="A18" s="22"/>
      <c r="B18" s="84" t="s">
        <v>53</v>
      </c>
      <c r="C18" s="85"/>
      <c r="D18" s="77">
        <v>98</v>
      </c>
      <c r="E18" s="75" t="s">
        <v>34</v>
      </c>
      <c r="F18" s="56" t="s">
        <v>56</v>
      </c>
      <c r="G18" s="74">
        <v>45900</v>
      </c>
      <c r="H18" s="78">
        <v>45915</v>
      </c>
      <c r="I18" s="79">
        <f t="shared" si="2"/>
        <v>45916</v>
      </c>
      <c r="J18" s="80">
        <v>45918</v>
      </c>
      <c r="K18" s="79">
        <f t="shared" si="3"/>
        <v>45919</v>
      </c>
      <c r="L18" s="81">
        <v>45920</v>
      </c>
      <c r="M18" s="13"/>
    </row>
    <row r="19" spans="1:13" ht="37.549999999999997" hidden="1" customHeight="1" x14ac:dyDescent="0.35">
      <c r="A19" s="22"/>
      <c r="B19" s="52"/>
      <c r="C19" s="53"/>
      <c r="D19" s="54"/>
      <c r="E19" s="55"/>
      <c r="F19" s="56"/>
      <c r="G19" s="57"/>
      <c r="H19" s="58"/>
      <c r="I19" s="58"/>
      <c r="J19" s="59"/>
      <c r="K19" s="58"/>
      <c r="L19" s="61">
        <f t="shared" ref="L19" si="4">K19+1</f>
        <v>1</v>
      </c>
      <c r="M19" s="13"/>
    </row>
    <row r="20" spans="1:13" ht="14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4.9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4.95" customHeight="1" x14ac:dyDescent="0.2">
      <c r="A22" s="1"/>
      <c r="B22" s="8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4.9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4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4.95" customHeight="1" x14ac:dyDescent="0.25">
      <c r="A25" s="1"/>
      <c r="B25" s="1"/>
      <c r="C25" s="38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4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8" customHeight="1" x14ac:dyDescent="0.2">
      <c r="A28" s="27"/>
      <c r="B28" s="28"/>
      <c r="C28" s="29" t="s">
        <v>25</v>
      </c>
      <c r="D28" s="40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8" customHeight="1" x14ac:dyDescent="0.25">
      <c r="A29" s="27"/>
      <c r="B29" s="28"/>
      <c r="C29" s="31" t="s">
        <v>28</v>
      </c>
      <c r="D29" s="30" t="s">
        <v>37</v>
      </c>
      <c r="E29" s="39" t="s">
        <v>36</v>
      </c>
      <c r="F29" s="27"/>
      <c r="G29" s="27"/>
      <c r="I29" s="27"/>
      <c r="J29" s="27"/>
      <c r="K29" s="28"/>
      <c r="L29" s="27"/>
      <c r="M29" s="27"/>
    </row>
    <row r="30" spans="1:13" ht="15.8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8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8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8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11">
    <mergeCell ref="B16:C16"/>
    <mergeCell ref="B18:C18"/>
    <mergeCell ref="H7:L7"/>
    <mergeCell ref="E7:F7"/>
    <mergeCell ref="C2:C3"/>
    <mergeCell ref="B7:C10"/>
    <mergeCell ref="D7:D10"/>
    <mergeCell ref="B15:C15"/>
    <mergeCell ref="B14:C14"/>
    <mergeCell ref="B17:C17"/>
    <mergeCell ref="B13:C13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 Kuwabara</cp:lastModifiedBy>
  <cp:lastPrinted>2025-07-10T18:49:41Z</cp:lastPrinted>
  <dcterms:created xsi:type="dcterms:W3CDTF">2018-12-18T19:26:20Z</dcterms:created>
  <dcterms:modified xsi:type="dcterms:W3CDTF">2025-07-10T21:20:08Z</dcterms:modified>
</cp:coreProperties>
</file>